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33" i="1"/>
  <c r="G34" i="1"/>
  <c r="G35" i="1"/>
  <c r="G36" i="1"/>
  <c r="G37" i="1"/>
  <c r="G31" i="1"/>
  <c r="G38" i="1"/>
  <c r="F39" i="1"/>
  <c r="D19" i="1" s="1"/>
  <c r="E39" i="1"/>
  <c r="B19" i="1" s="1"/>
  <c r="G24" i="1"/>
  <c r="G25" i="1"/>
  <c r="G26" i="1"/>
  <c r="G27" i="1"/>
  <c r="G28" i="1"/>
  <c r="G29" i="1"/>
  <c r="G30" i="1"/>
  <c r="G39" i="1" l="1"/>
  <c r="F19" i="1" s="1"/>
</calcChain>
</file>

<file path=xl/sharedStrings.xml><?xml version="1.0" encoding="utf-8"?>
<sst xmlns="http://schemas.openxmlformats.org/spreadsheetml/2006/main" count="54" uniqueCount="50">
  <si>
    <t>Host Name</t>
  </si>
  <si>
    <t>Sarah Johnson</t>
  </si>
  <si>
    <t>Event Date</t>
  </si>
  <si>
    <t>Location</t>
  </si>
  <si>
    <t>45 Sunset Avenue, New York</t>
  </si>
  <si>
    <t>Email</t>
  </si>
  <si>
    <t>sarah.j@email.com</t>
  </si>
  <si>
    <t>Phone</t>
  </si>
  <si>
    <t>123-456-7890</t>
  </si>
  <si>
    <t>Total Budget (USD)</t>
  </si>
  <si>
    <t>Total Actual Cost (USD)</t>
  </si>
  <si>
    <t>Difference (USD)</t>
  </si>
  <si>
    <t>#</t>
  </si>
  <si>
    <t>Category</t>
  </si>
  <si>
    <t>Description</t>
  </si>
  <si>
    <t>Budgeted Amount (USD)</t>
  </si>
  <si>
    <t>Actual Amount (USD)</t>
  </si>
  <si>
    <t>Payment Method</t>
  </si>
  <si>
    <t>Notes</t>
  </si>
  <si>
    <t>Food &amp; Beverages</t>
  </si>
  <si>
    <t>Snacks, drinks, dinner</t>
  </si>
  <si>
    <t>Credit Card</t>
  </si>
  <si>
    <t>Bought in bulk</t>
  </si>
  <si>
    <t>Decorations</t>
  </si>
  <si>
    <t>Balloons, lights, banners</t>
  </si>
  <si>
    <t>Cash</t>
  </si>
  <si>
    <t>Extra lights added</t>
  </si>
  <si>
    <t>Entertainment</t>
  </si>
  <si>
    <t>Music, games, DJ</t>
  </si>
  <si>
    <t>Debit Card</t>
  </si>
  <si>
    <t>Discount received</t>
  </si>
  <si>
    <t>Venue</t>
  </si>
  <si>
    <t>Rental charges (if any)</t>
  </si>
  <si>
    <t>Final payment</t>
  </si>
  <si>
    <t>Invitations</t>
  </si>
  <si>
    <t>Cards or digital invites</t>
  </si>
  <si>
    <t>Online</t>
  </si>
  <si>
    <t>Chose e-invites</t>
  </si>
  <si>
    <t>Party Favors</t>
  </si>
  <si>
    <t>Return gifts</t>
  </si>
  <si>
    <t>Small souvenirs</t>
  </si>
  <si>
    <t>Miscellaneous</t>
  </si>
  <si>
    <t>Backup items</t>
  </si>
  <si>
    <t>Unexpected items</t>
  </si>
  <si>
    <t>New Year Party Budget Planner</t>
  </si>
  <si>
    <t>Personal Information:</t>
  </si>
  <si>
    <t>Party Budget Overview:</t>
  </si>
  <si>
    <t>Tracker Table:</t>
  </si>
  <si>
    <t>Total: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</si>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</sst>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  <font>
      <i/>
      <sz val="11"/>
      <color theme="1"/>
      <name val="Calibri"/>
      <family val="2"/>
      <scheme val="minor"/>
    </font>
    <font>
      <b/>
      <sz val="2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15" fontId="2" fillId="2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70" fontId="2" fillId="0" borderId="2" xfId="0" applyNumberFormat="1" applyFont="1" applyBorder="1" applyAlignment="1">
      <alignment horizontal="left" vertical="center" wrapText="1"/>
    </xf>
    <xf numFmtId="170" fontId="2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70" fontId="2" fillId="0" borderId="4" xfId="0" applyNumberFormat="1" applyFont="1" applyBorder="1" applyAlignment="1">
      <alignment horizontal="left" vertical="center" wrapText="1"/>
    </xf>
    <xf numFmtId="170" fontId="2" fillId="0" borderId="5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5" fillId="3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right"/>
    </xf>
    <xf numFmtId="0" fontId="7" fillId="0" borderId="6" xfId="0" applyFont="1" applyBorder="1" applyAlignment="1">
      <alignment horizontal="left"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3:I38" totalsRowShown="0" headerRowDxfId="5" dataDxfId="6">
  <autoFilter ref="B23:I38"/>
  <tableColumns count="8">
    <tableColumn id="1" name="#" dataDxfId="9"/>
    <tableColumn id="2" name="Category" dataDxfId="8"/>
    <tableColumn id="3" name="Description" dataDxfId="4"/>
    <tableColumn id="4" name="Budgeted Amount (USD)" dataDxfId="3"/>
    <tableColumn id="5" name="Actual Amount (USD)" dataDxfId="2"/>
    <tableColumn id="6" name="Difference (USD)" dataDxfId="0">
      <calculatedColumnFormula>IF(E24="","",E24-F24)</calculatedColumnFormula>
    </tableColumn>
    <tableColumn id="7" name="Payment Method" dataDxfId="1"/>
    <tableColumn id="8" name="Notes" dataDxfId="7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2"/>
  <sheetViews>
    <sheetView showGridLines="0" tabSelected="1" workbookViewId="0">
      <selection activeCell="K6" sqref="K6"/>
    </sheetView>
  </sheetViews>
  <sheetFormatPr defaultRowHeight="15" x14ac:dyDescent="0.25"/>
  <cols>
    <col min="1" max="1" width="2.42578125" customWidth="1"/>
    <col min="2" max="2" width="14.7109375" customWidth="1"/>
    <col min="3" max="3" width="19.85546875" customWidth="1"/>
    <col min="4" max="4" width="24.7109375" customWidth="1"/>
    <col min="5" max="7" width="15.7109375" customWidth="1"/>
    <col min="8" max="8" width="20.7109375" customWidth="1"/>
    <col min="9" max="9" width="22.28515625" customWidth="1"/>
  </cols>
  <sheetData>
    <row r="2" spans="2:9" ht="34.5" customHeight="1" thickBot="1" x14ac:dyDescent="0.3">
      <c r="B2" s="25" t="s">
        <v>44</v>
      </c>
      <c r="C2" s="25"/>
      <c r="D2" s="25"/>
      <c r="E2" s="25"/>
      <c r="F2" s="25"/>
      <c r="G2" s="25"/>
      <c r="H2" s="25"/>
      <c r="I2" s="25"/>
    </row>
    <row r="3" spans="2:9" ht="17.25" thickTop="1" x14ac:dyDescent="0.3">
      <c r="B3" s="1"/>
      <c r="C3" s="1"/>
      <c r="D3" s="1"/>
      <c r="E3" s="1"/>
      <c r="F3" s="1"/>
      <c r="G3" s="1"/>
      <c r="H3" s="1"/>
      <c r="I3" s="1"/>
    </row>
    <row r="4" spans="2:9" ht="21.95" customHeight="1" x14ac:dyDescent="0.25">
      <c r="B4" s="23" t="s">
        <v>45</v>
      </c>
      <c r="C4" s="23"/>
      <c r="D4" s="23"/>
      <c r="E4" s="23"/>
      <c r="F4" s="23"/>
      <c r="G4" s="23"/>
      <c r="H4" s="23"/>
      <c r="I4" s="23"/>
    </row>
    <row r="5" spans="2:9" ht="16.5" x14ac:dyDescent="0.3">
      <c r="B5" s="1"/>
      <c r="C5" s="1"/>
      <c r="D5" s="1"/>
      <c r="E5" s="1"/>
      <c r="F5" s="1"/>
      <c r="G5" s="1"/>
      <c r="H5" s="1"/>
      <c r="I5" s="1"/>
    </row>
    <row r="6" spans="2:9" ht="24.95" customHeight="1" x14ac:dyDescent="0.3">
      <c r="B6" s="4" t="s">
        <v>0</v>
      </c>
      <c r="C6" s="6" t="s">
        <v>1</v>
      </c>
      <c r="D6" s="6"/>
      <c r="E6" s="6"/>
      <c r="F6" s="6"/>
      <c r="G6" s="1"/>
      <c r="H6" s="1"/>
      <c r="I6" s="1"/>
    </row>
    <row r="7" spans="2:9" ht="9.9499999999999993" customHeight="1" x14ac:dyDescent="0.3">
      <c r="B7" s="4"/>
      <c r="C7" s="4"/>
      <c r="D7" s="4"/>
      <c r="E7" s="4"/>
      <c r="F7" s="4"/>
      <c r="G7" s="1"/>
      <c r="H7" s="1"/>
      <c r="I7" s="1"/>
    </row>
    <row r="8" spans="2:9" ht="24.95" customHeight="1" x14ac:dyDescent="0.3">
      <c r="B8" s="4" t="s">
        <v>2</v>
      </c>
      <c r="C8" s="7">
        <v>46022</v>
      </c>
      <c r="D8" s="7"/>
      <c r="E8" s="7"/>
      <c r="F8" s="7"/>
      <c r="G8" s="1"/>
      <c r="H8" s="1"/>
      <c r="I8" s="1"/>
    </row>
    <row r="9" spans="2:9" ht="9.9499999999999993" customHeight="1" x14ac:dyDescent="0.3">
      <c r="B9" s="4"/>
      <c r="C9" s="5"/>
      <c r="D9" s="5"/>
      <c r="E9" s="5"/>
      <c r="F9" s="5"/>
      <c r="G9" s="1"/>
      <c r="H9" s="1"/>
      <c r="I9" s="1"/>
    </row>
    <row r="10" spans="2:9" ht="24.95" customHeight="1" x14ac:dyDescent="0.3">
      <c r="B10" s="4" t="s">
        <v>3</v>
      </c>
      <c r="C10" s="6" t="s">
        <v>4</v>
      </c>
      <c r="D10" s="6"/>
      <c r="E10" s="6"/>
      <c r="F10" s="6"/>
      <c r="G10" s="1"/>
      <c r="H10" s="1"/>
      <c r="I10" s="1"/>
    </row>
    <row r="11" spans="2:9" ht="9.9499999999999993" customHeight="1" x14ac:dyDescent="0.3">
      <c r="B11" s="4"/>
      <c r="C11" s="4"/>
      <c r="D11" s="4"/>
      <c r="E11" s="4"/>
      <c r="F11" s="4"/>
      <c r="G11" s="1"/>
      <c r="H11" s="1"/>
      <c r="I11" s="1"/>
    </row>
    <row r="12" spans="2:9" ht="24.95" customHeight="1" x14ac:dyDescent="0.3">
      <c r="B12" s="4" t="s">
        <v>5</v>
      </c>
      <c r="C12" s="6" t="s">
        <v>6</v>
      </c>
      <c r="D12" s="6"/>
      <c r="E12" s="6"/>
      <c r="F12" s="6"/>
      <c r="G12" s="1"/>
      <c r="H12" s="1"/>
      <c r="I12" s="1"/>
    </row>
    <row r="13" spans="2:9" ht="9.9499999999999993" customHeight="1" x14ac:dyDescent="0.3">
      <c r="B13" s="4"/>
      <c r="C13" s="4"/>
      <c r="D13" s="4"/>
      <c r="E13" s="4"/>
      <c r="F13" s="4"/>
      <c r="G13" s="1"/>
      <c r="H13" s="1"/>
      <c r="I13" s="1"/>
    </row>
    <row r="14" spans="2:9" ht="24.95" customHeight="1" x14ac:dyDescent="0.3">
      <c r="B14" s="4" t="s">
        <v>7</v>
      </c>
      <c r="C14" s="6" t="s">
        <v>8</v>
      </c>
      <c r="D14" s="6"/>
      <c r="E14" s="6"/>
      <c r="F14" s="6"/>
      <c r="G14" s="1"/>
      <c r="H14" s="1"/>
      <c r="I14" s="1"/>
    </row>
    <row r="15" spans="2:9" ht="16.5" x14ac:dyDescent="0.3">
      <c r="B15" s="1"/>
      <c r="C15" s="1"/>
      <c r="D15" s="1"/>
      <c r="E15" s="1"/>
      <c r="F15" s="1"/>
      <c r="G15" s="1"/>
      <c r="H15" s="1"/>
      <c r="I15" s="1"/>
    </row>
    <row r="16" spans="2:9" ht="21.95" customHeight="1" x14ac:dyDescent="0.25">
      <c r="B16" s="23" t="s">
        <v>46</v>
      </c>
      <c r="C16" s="23"/>
      <c r="D16" s="23"/>
      <c r="E16" s="23"/>
      <c r="F16" s="23"/>
      <c r="G16" s="23"/>
      <c r="H16" s="23"/>
      <c r="I16" s="23"/>
    </row>
    <row r="17" spans="2:9" ht="16.5" x14ac:dyDescent="0.3">
      <c r="B17" s="1"/>
      <c r="C17" s="1"/>
      <c r="D17" s="1"/>
      <c r="E17" s="1"/>
      <c r="F17" s="1"/>
      <c r="G17" s="1"/>
      <c r="H17" s="1"/>
      <c r="I17" s="1"/>
    </row>
    <row r="18" spans="2:9" ht="35.1" customHeight="1" x14ac:dyDescent="0.3">
      <c r="B18" s="18" t="s">
        <v>9</v>
      </c>
      <c r="C18" s="19"/>
      <c r="D18" s="14" t="s">
        <v>10</v>
      </c>
      <c r="E18" s="15"/>
      <c r="F18" s="14" t="s">
        <v>11</v>
      </c>
      <c r="G18" s="15"/>
      <c r="H18" s="13"/>
      <c r="I18" s="13"/>
    </row>
    <row r="19" spans="2:9" ht="35.1" customHeight="1" x14ac:dyDescent="0.3">
      <c r="B19" s="20">
        <f>E39</f>
        <v>1600</v>
      </c>
      <c r="C19" s="21"/>
      <c r="D19" s="16">
        <f>F39</f>
        <v>1540</v>
      </c>
      <c r="E19" s="17"/>
      <c r="F19" s="16">
        <f>-G39</f>
        <v>-60</v>
      </c>
      <c r="G19" s="17"/>
      <c r="H19" s="13"/>
      <c r="I19" s="13"/>
    </row>
    <row r="20" spans="2:9" ht="16.5" x14ac:dyDescent="0.3">
      <c r="B20" s="1"/>
      <c r="C20" s="1"/>
      <c r="D20" s="1"/>
      <c r="E20" s="1"/>
      <c r="F20" s="1"/>
      <c r="G20" s="1"/>
      <c r="H20" s="1"/>
      <c r="I20" s="1"/>
    </row>
    <row r="21" spans="2:9" ht="21.95" customHeight="1" x14ac:dyDescent="0.25">
      <c r="B21" s="23" t="s">
        <v>47</v>
      </c>
      <c r="C21" s="23"/>
      <c r="D21" s="23"/>
      <c r="E21" s="23"/>
      <c r="F21" s="23"/>
      <c r="G21" s="23"/>
      <c r="H21" s="23"/>
      <c r="I21" s="23"/>
    </row>
    <row r="22" spans="2:9" ht="16.5" x14ac:dyDescent="0.3">
      <c r="B22" s="1"/>
      <c r="C22" s="1"/>
      <c r="D22" s="1"/>
      <c r="E22" s="1"/>
      <c r="F22" s="1"/>
      <c r="G22" s="1"/>
      <c r="H22" s="1"/>
      <c r="I22" s="1"/>
    </row>
    <row r="23" spans="2:9" ht="32.1" customHeight="1" x14ac:dyDescent="0.25">
      <c r="B23" s="3" t="s">
        <v>12</v>
      </c>
      <c r="C23" s="3" t="s">
        <v>13</v>
      </c>
      <c r="D23" s="3" t="s">
        <v>14</v>
      </c>
      <c r="E23" s="3" t="s">
        <v>15</v>
      </c>
      <c r="F23" s="3" t="s">
        <v>16</v>
      </c>
      <c r="G23" s="3" t="s">
        <v>11</v>
      </c>
      <c r="H23" s="3" t="s">
        <v>17</v>
      </c>
      <c r="I23" s="3" t="s">
        <v>18</v>
      </c>
    </row>
    <row r="24" spans="2:9" ht="32.1" customHeight="1" x14ac:dyDescent="0.25">
      <c r="B24" s="4">
        <v>1</v>
      </c>
      <c r="C24" s="4" t="s">
        <v>19</v>
      </c>
      <c r="D24" s="4" t="s">
        <v>20</v>
      </c>
      <c r="E24" s="11">
        <v>600</v>
      </c>
      <c r="F24" s="11">
        <v>580</v>
      </c>
      <c r="G24" s="11">
        <f>IF(E24="","",E24-F24)</f>
        <v>20</v>
      </c>
      <c r="H24" s="4" t="s">
        <v>21</v>
      </c>
      <c r="I24" s="4" t="s">
        <v>22</v>
      </c>
    </row>
    <row r="25" spans="2:9" ht="32.1" customHeight="1" x14ac:dyDescent="0.25">
      <c r="B25" s="4">
        <v>2</v>
      </c>
      <c r="C25" s="4" t="s">
        <v>23</v>
      </c>
      <c r="D25" s="4" t="s">
        <v>24</v>
      </c>
      <c r="E25" s="11">
        <v>200</v>
      </c>
      <c r="F25" s="11">
        <v>220</v>
      </c>
      <c r="G25" s="11">
        <f t="shared" ref="G25:G30" si="0">IF(E25="","",E25-F25)</f>
        <v>-20</v>
      </c>
      <c r="H25" s="4" t="s">
        <v>25</v>
      </c>
      <c r="I25" s="4" t="s">
        <v>26</v>
      </c>
    </row>
    <row r="26" spans="2:9" ht="32.1" customHeight="1" x14ac:dyDescent="0.25">
      <c r="B26" s="4">
        <v>3</v>
      </c>
      <c r="C26" s="4" t="s">
        <v>27</v>
      </c>
      <c r="D26" s="4" t="s">
        <v>28</v>
      </c>
      <c r="E26" s="11">
        <v>300</v>
      </c>
      <c r="F26" s="11">
        <v>250</v>
      </c>
      <c r="G26" s="11">
        <f t="shared" si="0"/>
        <v>50</v>
      </c>
      <c r="H26" s="4" t="s">
        <v>29</v>
      </c>
      <c r="I26" s="4" t="s">
        <v>30</v>
      </c>
    </row>
    <row r="27" spans="2:9" ht="32.1" customHeight="1" x14ac:dyDescent="0.25">
      <c r="B27" s="4">
        <v>4</v>
      </c>
      <c r="C27" s="4" t="s">
        <v>31</v>
      </c>
      <c r="D27" s="4" t="s">
        <v>32</v>
      </c>
      <c r="E27" s="11">
        <v>250</v>
      </c>
      <c r="F27" s="11">
        <v>250</v>
      </c>
      <c r="G27" s="11">
        <f t="shared" si="0"/>
        <v>0</v>
      </c>
      <c r="H27" s="4" t="s">
        <v>25</v>
      </c>
      <c r="I27" s="4" t="s">
        <v>33</v>
      </c>
    </row>
    <row r="28" spans="2:9" ht="32.1" customHeight="1" x14ac:dyDescent="0.25">
      <c r="B28" s="4">
        <v>5</v>
      </c>
      <c r="C28" s="4" t="s">
        <v>34</v>
      </c>
      <c r="D28" s="4" t="s">
        <v>35</v>
      </c>
      <c r="E28" s="11">
        <v>50</v>
      </c>
      <c r="F28" s="11">
        <v>30</v>
      </c>
      <c r="G28" s="11">
        <f t="shared" si="0"/>
        <v>20</v>
      </c>
      <c r="H28" s="4" t="s">
        <v>36</v>
      </c>
      <c r="I28" s="4" t="s">
        <v>37</v>
      </c>
    </row>
    <row r="29" spans="2:9" ht="32.1" customHeight="1" x14ac:dyDescent="0.25">
      <c r="B29" s="4">
        <v>6</v>
      </c>
      <c r="C29" s="4" t="s">
        <v>38</v>
      </c>
      <c r="D29" s="4" t="s">
        <v>39</v>
      </c>
      <c r="E29" s="11">
        <v>100</v>
      </c>
      <c r="F29" s="11">
        <v>90</v>
      </c>
      <c r="G29" s="11">
        <f t="shared" si="0"/>
        <v>10</v>
      </c>
      <c r="H29" s="4" t="s">
        <v>25</v>
      </c>
      <c r="I29" s="4" t="s">
        <v>40</v>
      </c>
    </row>
    <row r="30" spans="2:9" ht="32.1" customHeight="1" x14ac:dyDescent="0.25">
      <c r="B30" s="4">
        <v>7</v>
      </c>
      <c r="C30" s="4" t="s">
        <v>41</v>
      </c>
      <c r="D30" s="4" t="s">
        <v>42</v>
      </c>
      <c r="E30" s="11">
        <v>100</v>
      </c>
      <c r="F30" s="11">
        <v>120</v>
      </c>
      <c r="G30" s="11">
        <f t="shared" si="0"/>
        <v>-20</v>
      </c>
      <c r="H30" s="4" t="s">
        <v>21</v>
      </c>
      <c r="I30" s="4" t="s">
        <v>43</v>
      </c>
    </row>
    <row r="31" spans="2:9" ht="32.1" customHeight="1" x14ac:dyDescent="0.25">
      <c r="B31" s="4"/>
      <c r="C31" s="4"/>
      <c r="D31" s="4"/>
      <c r="E31" s="11"/>
      <c r="F31" s="11"/>
      <c r="G31" s="11" t="str">
        <f>IF(E31="","",E31-F31)</f>
        <v/>
      </c>
      <c r="H31" s="4"/>
      <c r="I31" s="4"/>
    </row>
    <row r="32" spans="2:9" ht="32.1" customHeight="1" x14ac:dyDescent="0.25">
      <c r="B32" s="4"/>
      <c r="C32" s="4"/>
      <c r="D32" s="4"/>
      <c r="E32" s="11"/>
      <c r="F32" s="11"/>
      <c r="G32" s="11" t="str">
        <f>IF(E32="","",E32-F32)</f>
        <v/>
      </c>
      <c r="H32" s="4"/>
      <c r="I32" s="4"/>
    </row>
    <row r="33" spans="2:9" ht="32.1" customHeight="1" x14ac:dyDescent="0.25">
      <c r="B33" s="4"/>
      <c r="C33" s="4"/>
      <c r="D33" s="4"/>
      <c r="E33" s="11"/>
      <c r="F33" s="11"/>
      <c r="G33" s="11" t="str">
        <f>IF(E33="","",E33-F33)</f>
        <v/>
      </c>
      <c r="H33" s="4"/>
      <c r="I33" s="4"/>
    </row>
    <row r="34" spans="2:9" ht="32.1" customHeight="1" x14ac:dyDescent="0.25">
      <c r="B34" s="4"/>
      <c r="C34" s="4"/>
      <c r="D34" s="4"/>
      <c r="E34" s="11"/>
      <c r="F34" s="11"/>
      <c r="G34" s="11" t="str">
        <f>IF(E34="","",E34-F34)</f>
        <v/>
      </c>
      <c r="H34" s="4"/>
      <c r="I34" s="4"/>
    </row>
    <row r="35" spans="2:9" ht="32.1" customHeight="1" x14ac:dyDescent="0.25">
      <c r="B35" s="4"/>
      <c r="C35" s="4"/>
      <c r="D35" s="4"/>
      <c r="E35" s="11"/>
      <c r="F35" s="11"/>
      <c r="G35" s="11" t="str">
        <f>IF(E35="","",E35-F35)</f>
        <v/>
      </c>
      <c r="H35" s="4"/>
      <c r="I35" s="4"/>
    </row>
    <row r="36" spans="2:9" ht="32.1" customHeight="1" x14ac:dyDescent="0.25">
      <c r="B36" s="4"/>
      <c r="C36" s="4"/>
      <c r="D36" s="4"/>
      <c r="E36" s="11"/>
      <c r="F36" s="11"/>
      <c r="G36" s="11" t="str">
        <f>IF(E36="","",E36-F36)</f>
        <v/>
      </c>
      <c r="H36" s="4"/>
      <c r="I36" s="4"/>
    </row>
    <row r="37" spans="2:9" ht="32.1" customHeight="1" x14ac:dyDescent="0.25">
      <c r="B37" s="4"/>
      <c r="C37" s="4"/>
      <c r="D37" s="4"/>
      <c r="E37" s="11"/>
      <c r="F37" s="11"/>
      <c r="G37" s="11" t="str">
        <f>IF(E37="","",E37-F37)</f>
        <v/>
      </c>
      <c r="H37" s="4"/>
      <c r="I37" s="4"/>
    </row>
    <row r="38" spans="2:9" ht="32.1" customHeight="1" x14ac:dyDescent="0.25">
      <c r="B38" s="4"/>
      <c r="C38" s="4"/>
      <c r="D38" s="4"/>
      <c r="E38" s="11"/>
      <c r="F38" s="11"/>
      <c r="G38" s="11" t="str">
        <f>IF(E38="","",E38-F38)</f>
        <v/>
      </c>
      <c r="H38" s="4"/>
      <c r="I38" s="4"/>
    </row>
    <row r="39" spans="2:9" s="9" customFormat="1" ht="32.1" customHeight="1" x14ac:dyDescent="0.25">
      <c r="B39" s="2"/>
      <c r="D39" s="10" t="s">
        <v>48</v>
      </c>
      <c r="E39" s="12">
        <f>SUM(Table1[Budgeted Amount (USD)])</f>
        <v>1600</v>
      </c>
      <c r="F39" s="12">
        <f>SUM(Table1[Actual Amount (USD)])</f>
        <v>1540</v>
      </c>
      <c r="G39" s="12">
        <f>SUM(Table1[Difference (USD)])</f>
        <v>60</v>
      </c>
      <c r="H39" s="8"/>
      <c r="I39" s="8"/>
    </row>
    <row r="41" spans="2:9" ht="15.75" thickBot="1" x14ac:dyDescent="0.3">
      <c r="B41" s="22"/>
      <c r="C41" s="22"/>
      <c r="D41" s="22"/>
      <c r="E41" s="22"/>
      <c r="F41" s="22"/>
      <c r="G41" s="22"/>
      <c r="H41" s="22"/>
      <c r="I41" s="22"/>
    </row>
    <row r="42" spans="2:9" x14ac:dyDescent="0.25">
      <c r="B42" s="24" t="s">
        <v>49</v>
      </c>
      <c r="C42" s="24"/>
      <c r="D42" s="24"/>
      <c r="E42" s="24"/>
      <c r="F42" s="24"/>
      <c r="G42" s="24"/>
      <c r="H42" s="24"/>
      <c r="I42" s="24"/>
    </row>
  </sheetData>
  <mergeCells count="17">
    <mergeCell ref="B41:I41"/>
    <mergeCell ref="B42:I42"/>
    <mergeCell ref="C14:F14"/>
    <mergeCell ref="B16:I16"/>
    <mergeCell ref="B21:I21"/>
    <mergeCell ref="D18:E18"/>
    <mergeCell ref="D19:E19"/>
    <mergeCell ref="F18:G18"/>
    <mergeCell ref="F19:G19"/>
    <mergeCell ref="B18:C18"/>
    <mergeCell ref="B19:C19"/>
    <mergeCell ref="B2:I2"/>
    <mergeCell ref="B4:I4"/>
    <mergeCell ref="C6:F6"/>
    <mergeCell ref="C8:F8"/>
    <mergeCell ref="C10:F10"/>
    <mergeCell ref="C12:F12"/>
  </mergeCell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2025-11-14T12:19:13Z</cp:lastPrinted>
  <dcterms:created xsi:type="dcterms:W3CDTF">2025-11-14T12:06:38Z</dcterms:created>
  <dcterms:modified xsi:type="dcterms:W3CDTF">2025-11-14T12:19:30Z</dcterms:modified>
</cp:coreProperties>
</file>